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sob-faktura" sheetId="1" state="visible" r:id="rId1"/>
    <sheet name="Yordamchi" sheetId="2" state="hidden" r:id="rId2"/>
  </sheets>
  <definedNames>
    <definedName name="UNI">'Yordamchi'!$F$1:$F$10</definedName>
    <definedName name="TEN">'Yordamchi'!$G$1:$G$10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,##0.##"/>
  </numFmts>
  <fonts count="10">
    <font>
      <name val="Calibri"/>
      <family val="2"/>
      <color theme="1"/>
      <sz val="11"/>
      <scheme val="minor"/>
    </font>
    <font>
      <b val="1"/>
      <color rgb="FF0E3B2E"/>
      <sz val="16"/>
    </font>
    <font>
      <b val="1"/>
      <color rgb="FF1A1A1A"/>
      <sz val="10"/>
    </font>
    <font>
      <b val="1"/>
      <color rgb="FFFFFFFF"/>
      <sz val="10"/>
    </font>
    <font>
      <color rgb="FF1A1A1A"/>
      <sz val="9"/>
    </font>
    <font>
      <color rgb="FF8A6D1F"/>
      <sz val="9"/>
    </font>
    <font>
      <color rgb="FF1A1A1A"/>
      <sz val="10"/>
    </font>
    <font>
      <b val="1"/>
      <color rgb="FF0E3B2E"/>
      <sz val="11"/>
    </font>
    <font>
      <i val="1"/>
      <color rgb="FF1A1A1A"/>
      <sz val="10"/>
    </font>
    <font>
      <i val="1"/>
      <color rgb="FF8A968F"/>
      <sz val="9"/>
    </font>
  </fonts>
  <fills count="5">
    <fill>
      <patternFill/>
    </fill>
    <fill>
      <patternFill patternType="gray125"/>
    </fill>
    <fill>
      <patternFill patternType="solid">
        <fgColor rgb="FFFFF6D5"/>
      </patternFill>
    </fill>
    <fill>
      <patternFill patternType="solid">
        <fgColor rgb="FF1E6B45"/>
      </patternFill>
    </fill>
    <fill>
      <patternFill patternType="solid">
        <fgColor rgb="FF0E3B2E"/>
      </patternFill>
    </fill>
  </fills>
  <borders count="6">
    <border>
      <left/>
      <right/>
      <top/>
      <bottom/>
      <diagonal/>
    </border>
    <border>
      <left style="thin">
        <color rgb="FFDDE5E0"/>
      </left>
      <right style="thin">
        <color rgb="FFDDE5E0"/>
      </right>
      <top style="thin">
        <color rgb="FFDDE5E0"/>
      </top>
      <bottom style="thin">
        <color rgb="FFDDE5E0"/>
      </bottom>
    </border>
    <border>
      <left/>
      <right/>
      <top style="thin">
        <color rgb="FFDDE5E0"/>
      </top>
      <bottom/>
      <diagonal/>
    </border>
    <border>
      <left/>
      <right style="thin">
        <color rgb="FFDDE5E0"/>
      </right>
      <top style="thin">
        <color rgb="FFDDE5E0"/>
      </top>
      <bottom/>
      <diagonal/>
    </border>
    <border>
      <left/>
      <right/>
      <top style="thin">
        <color rgb="FFDDE5E0"/>
      </top>
      <bottom style="thin">
        <color rgb="FFDDE5E0"/>
      </bottom>
      <diagonal/>
    </border>
    <border>
      <left/>
      <right style="thin">
        <color rgb="FFDDE5E0"/>
      </right>
      <top style="thin">
        <color rgb="FFDDE5E0"/>
      </top>
      <bottom style="thin">
        <color rgb="FFDDE5E0"/>
      </bottom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/>
    </xf>
    <xf numFmtId="164" fontId="0" fillId="2" borderId="1" applyAlignment="1" pivotButton="0" quotePrefix="0" xfId="0">
      <alignment horizontal="left"/>
    </xf>
    <xf numFmtId="0" fontId="3" fillId="3" borderId="0" pivotButton="0" quotePrefix="0" xfId="0"/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5" fillId="2" borderId="0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165" fontId="0" fillId="2" borderId="1" applyAlignment="1" pivotButton="0" quotePrefix="0" xfId="0">
      <alignment horizontal="right"/>
    </xf>
    <xf numFmtId="3" fontId="0" fillId="2" borderId="1" applyAlignment="1" pivotButton="0" quotePrefix="0" xfId="0">
      <alignment horizontal="right"/>
    </xf>
    <xf numFmtId="3" fontId="6" fillId="0" borderId="1" applyAlignment="1" pivotButton="0" quotePrefix="0" xfId="0">
      <alignment horizontal="right"/>
    </xf>
    <xf numFmtId="9" fontId="0" fillId="2" borderId="1" applyAlignment="1" pivotButton="0" quotePrefix="0" xfId="0">
      <alignment horizontal="right"/>
    </xf>
    <xf numFmtId="0" fontId="7" fillId="0" borderId="0" applyAlignment="1" pivotButton="0" quotePrefix="0" xfId="0">
      <alignment horizontal="right"/>
    </xf>
    <xf numFmtId="3" fontId="7" fillId="0" borderId="1" applyAlignment="1" pivotButton="0" quotePrefix="0" xfId="0">
      <alignment horizontal="right"/>
    </xf>
    <xf numFmtId="0" fontId="8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center"/>
    </xf>
    <xf numFmtId="3" fontId="0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" customWidth="1" min="1" max="1"/>
    <col width="34" customWidth="1" min="2" max="2"/>
    <col width="8" customWidth="1" min="3" max="3"/>
    <col width="8" customWidth="1" min="4" max="4"/>
    <col width="14" customWidth="1" min="5" max="5"/>
    <col width="15" customWidth="1" min="6" max="6"/>
    <col width="7" customWidth="1" min="7" max="7"/>
    <col width="14" customWidth="1" min="8" max="8"/>
    <col width="16" customWidth="1" min="9" max="9"/>
  </cols>
  <sheetData>
    <row r="1">
      <c r="A1" s="1" t="inlineStr">
        <is>
          <t>HISOB-FAKTURA</t>
        </is>
      </c>
    </row>
    <row r="2">
      <c r="A2" s="2" t="inlineStr">
        <is>
          <t>Hisob №</t>
        </is>
      </c>
      <c r="B2" s="3" t="n"/>
      <c r="D2" s="2" t="inlineStr">
        <is>
          <t>Sana:</t>
        </is>
      </c>
      <c r="E2" s="4" t="n"/>
    </row>
    <row r="4">
      <c r="A4" s="5" t="inlineStr">
        <is>
          <t>SOTUVCHI</t>
        </is>
      </c>
      <c r="E4" s="5" t="inlineStr">
        <is>
          <t>XARIDOR</t>
        </is>
      </c>
    </row>
    <row r="5">
      <c r="A5" s="6" t="inlineStr">
        <is>
          <t>Nomi:</t>
        </is>
      </c>
      <c r="B5" s="3" t="n"/>
      <c r="C5" s="7" t="n"/>
      <c r="D5" s="8" t="n"/>
      <c r="E5" s="6" t="inlineStr">
        <is>
          <t>Nomi:</t>
        </is>
      </c>
      <c r="F5" s="3" t="n"/>
      <c r="G5" s="7" t="n"/>
      <c r="H5" s="7" t="n"/>
      <c r="I5" s="8" t="n"/>
    </row>
    <row r="6">
      <c r="A6" s="6" t="inlineStr">
        <is>
          <t>STIR:</t>
        </is>
      </c>
      <c r="B6" s="3" t="n"/>
      <c r="C6" s="7" t="n"/>
      <c r="D6" s="8" t="n"/>
      <c r="E6" s="6" t="inlineStr">
        <is>
          <t>STIR:</t>
        </is>
      </c>
      <c r="F6" s="3" t="n"/>
      <c r="G6" s="7" t="n"/>
      <c r="H6" s="7" t="n"/>
      <c r="I6" s="8" t="n"/>
    </row>
    <row r="7">
      <c r="A7" s="6" t="inlineStr">
        <is>
          <t>Manzil:</t>
        </is>
      </c>
      <c r="B7" s="3" t="n"/>
      <c r="C7" s="7" t="n"/>
      <c r="D7" s="8" t="n"/>
      <c r="E7" s="6" t="inlineStr">
        <is>
          <t>Manzil:</t>
        </is>
      </c>
      <c r="F7" s="3" t="n"/>
      <c r="G7" s="7" t="n"/>
      <c r="H7" s="7" t="n"/>
      <c r="I7" s="8" t="n"/>
    </row>
    <row r="8">
      <c r="A8" s="6" t="inlineStr">
        <is>
          <t>Bank:</t>
        </is>
      </c>
      <c r="B8" s="3" t="n"/>
      <c r="C8" s="7" t="n"/>
      <c r="D8" s="8" t="n"/>
      <c r="E8" s="6" t="inlineStr">
        <is>
          <t>Bank:</t>
        </is>
      </c>
      <c r="F8" s="3" t="n"/>
      <c r="G8" s="7" t="n"/>
      <c r="H8" s="7" t="n"/>
      <c r="I8" s="8" t="n"/>
    </row>
    <row r="9">
      <c r="A9" s="6" t="inlineStr">
        <is>
          <t>H/r:</t>
        </is>
      </c>
      <c r="B9" s="3" t="n"/>
      <c r="C9" s="7" t="n"/>
      <c r="D9" s="8" t="n"/>
      <c r="E9" s="6" t="inlineStr">
        <is>
          <t>H/r:</t>
        </is>
      </c>
      <c r="F9" s="3" t="n"/>
      <c r="G9" s="7" t="n"/>
      <c r="H9" s="7" t="n"/>
      <c r="I9" s="8" t="n"/>
    </row>
    <row r="10">
      <c r="A10" s="6" t="inlineStr">
        <is>
          <t>MFO:</t>
        </is>
      </c>
      <c r="B10" s="3" t="n"/>
      <c r="C10" s="7" t="n"/>
      <c r="D10" s="8" t="n"/>
      <c r="E10" s="6" t="inlineStr">
        <is>
          <t>MFO:</t>
        </is>
      </c>
      <c r="F10" s="3" t="n"/>
      <c r="G10" s="7" t="n"/>
      <c r="H10" s="7" t="n"/>
      <c r="I10" s="8" t="n"/>
    </row>
    <row r="12" ht="30" customHeight="1">
      <c r="A12" s="9" t="inlineStr">
        <is>
          <t>ℹ  Sariq kataklarni to'ldiring. «Summa», «QQS summasi» va «Jami» ustunlari formula bilan hisoblanadi. QQS stavkasini har bir qatorda o'zgartirish mumkin.</t>
        </is>
      </c>
    </row>
    <row r="14" ht="30" customHeight="1">
      <c r="A14" s="10" t="inlineStr">
        <is>
          <t>№</t>
        </is>
      </c>
      <c r="B14" s="10" t="inlineStr">
        <is>
          <t>Tovar / xizmat nomi</t>
        </is>
      </c>
      <c r="C14" s="10" t="inlineStr">
        <is>
          <t>Birlik</t>
        </is>
      </c>
      <c r="D14" s="10" t="inlineStr">
        <is>
          <t>Soni</t>
        </is>
      </c>
      <c r="E14" s="10" t="inlineStr">
        <is>
          <t>Narxi</t>
        </is>
      </c>
      <c r="F14" s="10" t="inlineStr">
        <is>
          <t>Summa</t>
        </is>
      </c>
      <c r="G14" s="10" t="inlineStr">
        <is>
          <t>QQS %</t>
        </is>
      </c>
      <c r="H14" s="10" t="inlineStr">
        <is>
          <t>QQS summasi</t>
        </is>
      </c>
      <c r="I14" s="10" t="inlineStr">
        <is>
          <t>Jami</t>
        </is>
      </c>
    </row>
    <row r="15">
      <c r="A15" s="11" t="n">
        <v>1</v>
      </c>
      <c r="B15" s="3" t="n"/>
      <c r="C15" s="12" t="n"/>
      <c r="D15" s="13" t="n"/>
      <c r="E15" s="14" t="n"/>
      <c r="F15" s="15">
        <f>IF(D15*E15=0,"",D15*E15)</f>
        <v/>
      </c>
      <c r="G15" s="16" t="n"/>
      <c r="H15" s="15">
        <f>IF(F15="","",F15*G15)</f>
        <v/>
      </c>
      <c r="I15" s="15">
        <f>IF(F15="","",F15+H15)</f>
        <v/>
      </c>
    </row>
    <row r="16">
      <c r="A16" s="11" t="n">
        <v>2</v>
      </c>
      <c r="B16" s="3" t="n"/>
      <c r="C16" s="12" t="n"/>
      <c r="D16" s="13" t="n"/>
      <c r="E16" s="14" t="n"/>
      <c r="F16" s="15">
        <f>IF(D16*E16=0,"",D16*E16)</f>
        <v/>
      </c>
      <c r="G16" s="16" t="n"/>
      <c r="H16" s="15">
        <f>IF(F16="","",F16*G16)</f>
        <v/>
      </c>
      <c r="I16" s="15">
        <f>IF(F16="","",F16+H16)</f>
        <v/>
      </c>
    </row>
    <row r="17">
      <c r="A17" s="11" t="n">
        <v>3</v>
      </c>
      <c r="B17" s="3" t="n"/>
      <c r="C17" s="12" t="n"/>
      <c r="D17" s="13" t="n"/>
      <c r="E17" s="14" t="n"/>
      <c r="F17" s="15">
        <f>IF(D17*E17=0,"",D17*E17)</f>
        <v/>
      </c>
      <c r="G17" s="16" t="n"/>
      <c r="H17" s="15">
        <f>IF(F17="","",F17*G17)</f>
        <v/>
      </c>
      <c r="I17" s="15">
        <f>IF(F17="","",F17+H17)</f>
        <v/>
      </c>
    </row>
    <row r="18">
      <c r="A18" s="11" t="n">
        <v>4</v>
      </c>
      <c r="B18" s="3" t="n"/>
      <c r="C18" s="12" t="n"/>
      <c r="D18" s="13" t="n"/>
      <c r="E18" s="14" t="n"/>
      <c r="F18" s="15">
        <f>IF(D18*E18=0,"",D18*E18)</f>
        <v/>
      </c>
      <c r="G18" s="16" t="n"/>
      <c r="H18" s="15">
        <f>IF(F18="","",F18*G18)</f>
        <v/>
      </c>
      <c r="I18" s="15">
        <f>IF(F18="","",F18+H18)</f>
        <v/>
      </c>
    </row>
    <row r="19">
      <c r="A19" s="11" t="n">
        <v>5</v>
      </c>
      <c r="B19" s="3" t="n"/>
      <c r="C19" s="12" t="n"/>
      <c r="D19" s="13" t="n"/>
      <c r="E19" s="14" t="n"/>
      <c r="F19" s="15">
        <f>IF(D19*E19=0,"",D19*E19)</f>
        <v/>
      </c>
      <c r="G19" s="16" t="n"/>
      <c r="H19" s="15">
        <f>IF(F19="","",F19*G19)</f>
        <v/>
      </c>
      <c r="I19" s="15">
        <f>IF(F19="","",F19+H19)</f>
        <v/>
      </c>
    </row>
    <row r="20">
      <c r="A20" s="11" t="n">
        <v>6</v>
      </c>
      <c r="B20" s="3" t="n"/>
      <c r="C20" s="12" t="n"/>
      <c r="D20" s="13" t="n"/>
      <c r="E20" s="14" t="n"/>
      <c r="F20" s="15">
        <f>IF(D20*E20=0,"",D20*E20)</f>
        <v/>
      </c>
      <c r="G20" s="16" t="n"/>
      <c r="H20" s="15">
        <f>IF(F20="","",F20*G20)</f>
        <v/>
      </c>
      <c r="I20" s="15">
        <f>IF(F20="","",F20+H20)</f>
        <v/>
      </c>
    </row>
    <row r="21">
      <c r="A21" s="11" t="n">
        <v>7</v>
      </c>
      <c r="B21" s="3" t="n"/>
      <c r="C21" s="12" t="n"/>
      <c r="D21" s="13" t="n"/>
      <c r="E21" s="14" t="n"/>
      <c r="F21" s="15">
        <f>IF(D21*E21=0,"",D21*E21)</f>
        <v/>
      </c>
      <c r="G21" s="16" t="n"/>
      <c r="H21" s="15">
        <f>IF(F21="","",F21*G21)</f>
        <v/>
      </c>
      <c r="I21" s="15">
        <f>IF(F21="","",F21+H21)</f>
        <v/>
      </c>
    </row>
    <row r="22">
      <c r="A22" s="11" t="n">
        <v>8</v>
      </c>
      <c r="B22" s="3" t="n"/>
      <c r="C22" s="12" t="n"/>
      <c r="D22" s="13" t="n"/>
      <c r="E22" s="14" t="n"/>
      <c r="F22" s="15">
        <f>IF(D22*E22=0,"",D22*E22)</f>
        <v/>
      </c>
      <c r="G22" s="16" t="n"/>
      <c r="H22" s="15">
        <f>IF(F22="","",F22*G22)</f>
        <v/>
      </c>
      <c r="I22" s="15">
        <f>IF(F22="","",F22+H22)</f>
        <v/>
      </c>
    </row>
    <row r="23">
      <c r="A23" s="11" t="n">
        <v>9</v>
      </c>
      <c r="B23" s="3" t="n"/>
      <c r="C23" s="12" t="n"/>
      <c r="D23" s="13" t="n"/>
      <c r="E23" s="14" t="n"/>
      <c r="F23" s="15">
        <f>IF(D23*E23=0,"",D23*E23)</f>
        <v/>
      </c>
      <c r="G23" s="16" t="n"/>
      <c r="H23" s="15">
        <f>IF(F23="","",F23*G23)</f>
        <v/>
      </c>
      <c r="I23" s="15">
        <f>IF(F23="","",F23+H23)</f>
        <v/>
      </c>
    </row>
    <row r="24">
      <c r="A24" s="11" t="n">
        <v>10</v>
      </c>
      <c r="B24" s="3" t="n"/>
      <c r="C24" s="12" t="n"/>
      <c r="D24" s="13" t="n"/>
      <c r="E24" s="14" t="n"/>
      <c r="F24" s="15">
        <f>IF(D24*E24=0,"",D24*E24)</f>
        <v/>
      </c>
      <c r="G24" s="16" t="n"/>
      <c r="H24" s="15">
        <f>IF(F24="","",F24*G24)</f>
        <v/>
      </c>
      <c r="I24" s="15">
        <f>IF(F24="","",F24+H24)</f>
        <v/>
      </c>
    </row>
    <row r="25">
      <c r="A25" s="11" t="n">
        <v>11</v>
      </c>
      <c r="B25" s="3" t="n"/>
      <c r="C25" s="12" t="n"/>
      <c r="D25" s="13" t="n"/>
      <c r="E25" s="14" t="n"/>
      <c r="F25" s="15">
        <f>IF(D25*E25=0,"",D25*E25)</f>
        <v/>
      </c>
      <c r="G25" s="16" t="n"/>
      <c r="H25" s="15">
        <f>IF(F25="","",F25*G25)</f>
        <v/>
      </c>
      <c r="I25" s="15">
        <f>IF(F25="","",F25+H25)</f>
        <v/>
      </c>
    </row>
    <row r="26">
      <c r="A26" s="11" t="n">
        <v>12</v>
      </c>
      <c r="B26" s="3" t="n"/>
      <c r="C26" s="12" t="n"/>
      <c r="D26" s="13" t="n"/>
      <c r="E26" s="14" t="n"/>
      <c r="F26" s="15">
        <f>IF(D26*E26=0,"",D26*E26)</f>
        <v/>
      </c>
      <c r="G26" s="16" t="n"/>
      <c r="H26" s="15">
        <f>IF(F26="","",F26*G26)</f>
        <v/>
      </c>
      <c r="I26" s="15">
        <f>IF(F26="","",F26+H26)</f>
        <v/>
      </c>
    </row>
    <row r="27">
      <c r="A27" s="11" t="n">
        <v>13</v>
      </c>
      <c r="B27" s="3" t="n"/>
      <c r="C27" s="12" t="n"/>
      <c r="D27" s="13" t="n"/>
      <c r="E27" s="14" t="n"/>
      <c r="F27" s="15">
        <f>IF(D27*E27=0,"",D27*E27)</f>
        <v/>
      </c>
      <c r="G27" s="16" t="n"/>
      <c r="H27" s="15">
        <f>IF(F27="","",F27*G27)</f>
        <v/>
      </c>
      <c r="I27" s="15">
        <f>IF(F27="","",F27+H27)</f>
        <v/>
      </c>
    </row>
    <row r="28">
      <c r="A28" s="11" t="n">
        <v>14</v>
      </c>
      <c r="B28" s="3" t="n"/>
      <c r="C28" s="12" t="n"/>
      <c r="D28" s="13" t="n"/>
      <c r="E28" s="14" t="n"/>
      <c r="F28" s="15">
        <f>IF(D28*E28=0,"",D28*E28)</f>
        <v/>
      </c>
      <c r="G28" s="16" t="n"/>
      <c r="H28" s="15">
        <f>IF(F28="","",F28*G28)</f>
        <v/>
      </c>
      <c r="I28" s="15">
        <f>IF(F28="","",F28+H28)</f>
        <v/>
      </c>
    </row>
    <row r="29">
      <c r="A29" s="11" t="n">
        <v>15</v>
      </c>
      <c r="B29" s="3" t="n"/>
      <c r="C29" s="12" t="n"/>
      <c r="D29" s="13" t="n"/>
      <c r="E29" s="14" t="n"/>
      <c r="F29" s="15">
        <f>IF(D29*E29=0,"",D29*E29)</f>
        <v/>
      </c>
      <c r="G29" s="16" t="n"/>
      <c r="H29" s="15">
        <f>IF(F29="","",F29*G29)</f>
        <v/>
      </c>
      <c r="I29" s="15">
        <f>IF(F29="","",F29+H29)</f>
        <v/>
      </c>
    </row>
    <row r="30">
      <c r="A30" s="17" t="inlineStr">
        <is>
          <t>QQSsiz jami:</t>
        </is>
      </c>
      <c r="F30" s="18">
        <f>SUM(F15:F29)</f>
        <v/>
      </c>
    </row>
    <row r="31">
      <c r="A31" s="17" t="inlineStr">
        <is>
          <t>Jami QQS:</t>
        </is>
      </c>
      <c r="H31" s="18">
        <f>SUM(H15:H29)</f>
        <v/>
      </c>
    </row>
    <row r="32">
      <c r="A32" s="17" t="inlineStr">
        <is>
          <t>JAMI TO'LOVGA:</t>
        </is>
      </c>
      <c r="I32" s="18">
        <f>SUM(I15:I29)</f>
        <v/>
      </c>
    </row>
    <row r="34">
      <c r="A34" s="2" t="inlineStr">
        <is>
          <t>Summa so'z bilan:</t>
        </is>
      </c>
      <c r="C34" s="19">
        <f>'Yordamchi'!C1</f>
        <v/>
      </c>
    </row>
    <row r="36">
      <c r="A36" s="20" t="inlineStr">
        <is>
          <t>Rahbar: ____________        Bosh hisobchi: ____________        M.O'.</t>
        </is>
      </c>
    </row>
    <row r="38">
      <c r="A38" s="21" t="inlineStr">
        <is>
          <t>Kalki.uz shabloni — kalki.uz/shablonlar. Formulalar avtomatik qayta hisoblanadi.</t>
        </is>
      </c>
    </row>
  </sheetData>
  <mergeCells count="21">
    <mergeCell ref="A30:E30"/>
    <mergeCell ref="F9:I9"/>
    <mergeCell ref="A4:D4"/>
    <mergeCell ref="B8:D8"/>
    <mergeCell ref="A12:I12"/>
    <mergeCell ref="B10:D10"/>
    <mergeCell ref="A31:G31"/>
    <mergeCell ref="C34:I34"/>
    <mergeCell ref="B9:D9"/>
    <mergeCell ref="F10:I10"/>
    <mergeCell ref="B6:D6"/>
    <mergeCell ref="A38:I38"/>
    <mergeCell ref="F6:I6"/>
    <mergeCell ref="B5:D5"/>
    <mergeCell ref="F7:I7"/>
    <mergeCell ref="E4:H4"/>
    <mergeCell ref="F5:I5"/>
    <mergeCell ref="A32:H32"/>
    <mergeCell ref="B7:D7"/>
    <mergeCell ref="F8:I8"/>
    <mergeCell ref="A1:I1"/>
  </mergeCells>
  <pageMargins left="0.5" right="0.4" top="0.6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8" customWidth="1" min="1" max="1"/>
    <col width="60" customWidth="1" min="3" max="3"/>
  </cols>
  <sheetData>
    <row r="1">
      <c r="A1" s="22">
        <f>'Hisob-faktura'!I32</f>
        <v/>
      </c>
      <c r="B1">
        <f>INT(A1/1000000000)</f>
        <v/>
      </c>
      <c r="C1">
        <f>IF(A1=0,"nol",TRIM(IF(B1=0,"",D1&amp;" milliard ")&amp;IF(B2=0,"",D2&amp;" million ")&amp;IF(B3=0,"",IF(B3=1,"ming ",D3&amp;" ming "))&amp;D4))&amp;" so'm"</f>
        <v/>
      </c>
      <c r="D1">
        <f>TRIM(IF(INT(B1/100)=0,"",IF(INT(B1/100)=1,"yuz",INDEX(UNI,INT(B1/100)+1)&amp;" yuz"))&amp;" "&amp;INDEX(TEN,INT(MOD(B1,100)/10)+1)&amp;" "&amp;INDEX(UNI,MOD(B1,10)+1))</f>
        <v/>
      </c>
      <c r="F1" t="inlineStr"/>
      <c r="G1" t="inlineStr"/>
    </row>
    <row r="2">
      <c r="B2">
        <f>MOD(INT(A1/1000000),1000)</f>
        <v/>
      </c>
      <c r="D2">
        <f>TRIM(IF(INT(B2/100)=0,"",IF(INT(B2/100)=1,"yuz",INDEX(UNI,INT(B2/100)+1)&amp;" yuz"))&amp;" "&amp;INDEX(TEN,INT(MOD(B2,100)/10)+1)&amp;" "&amp;INDEX(UNI,MOD(B2,10)+1))</f>
        <v/>
      </c>
      <c r="F2" t="inlineStr">
        <is>
          <t>bir</t>
        </is>
      </c>
      <c r="G2" t="inlineStr">
        <is>
          <t>o'n</t>
        </is>
      </c>
    </row>
    <row r="3">
      <c r="A3" s="23" t="inlineStr">
        <is>
          <t>Xizmat varag'i: summa so'z bilan. O'zgartirmang.</t>
        </is>
      </c>
      <c r="B3">
        <f>MOD(INT(A1/1000),1000)</f>
        <v/>
      </c>
      <c r="D3">
        <f>TRIM(IF(INT(B3/100)=0,"",IF(INT(B3/100)=1,"yuz",INDEX(UNI,INT(B3/100)+1)&amp;" yuz"))&amp;" "&amp;INDEX(TEN,INT(MOD(B3,100)/10)+1)&amp;" "&amp;INDEX(UNI,MOD(B3,10)+1))</f>
        <v/>
      </c>
      <c r="F3" t="inlineStr">
        <is>
          <t>ikki</t>
        </is>
      </c>
      <c r="G3" t="inlineStr">
        <is>
          <t>yigirma</t>
        </is>
      </c>
    </row>
    <row r="4">
      <c r="B4">
        <f>MOD(INT(A1),1000)</f>
        <v/>
      </c>
      <c r="D4">
        <f>TRIM(IF(INT(B4/100)=0,"",IF(INT(B4/100)=1,"yuz",INDEX(UNI,INT(B4/100)+1)&amp;" yuz"))&amp;" "&amp;INDEX(TEN,INT(MOD(B4,100)/10)+1)&amp;" "&amp;INDEX(UNI,MOD(B4,10)+1))</f>
        <v/>
      </c>
      <c r="F4" t="inlineStr">
        <is>
          <t>uch</t>
        </is>
      </c>
      <c r="G4" t="inlineStr">
        <is>
          <t>o'ttiz</t>
        </is>
      </c>
    </row>
    <row r="5">
      <c r="F5" t="inlineStr">
        <is>
          <t>to'rt</t>
        </is>
      </c>
      <c r="G5" t="inlineStr">
        <is>
          <t>qirq</t>
        </is>
      </c>
    </row>
    <row r="6">
      <c r="F6" t="inlineStr">
        <is>
          <t>besh</t>
        </is>
      </c>
      <c r="G6" t="inlineStr">
        <is>
          <t>ellik</t>
        </is>
      </c>
    </row>
    <row r="7">
      <c r="F7" t="inlineStr">
        <is>
          <t>olti</t>
        </is>
      </c>
      <c r="G7" t="inlineStr">
        <is>
          <t>oltmish</t>
        </is>
      </c>
    </row>
    <row r="8">
      <c r="F8" t="inlineStr">
        <is>
          <t>yetti</t>
        </is>
      </c>
      <c r="G8" t="inlineStr">
        <is>
          <t>yetmish</t>
        </is>
      </c>
    </row>
    <row r="9">
      <c r="F9" t="inlineStr">
        <is>
          <t>sakkiz</t>
        </is>
      </c>
      <c r="G9" t="inlineStr">
        <is>
          <t>sakson</t>
        </is>
      </c>
    </row>
    <row r="10">
      <c r="F10" t="inlineStr">
        <is>
          <t>to'qqiz</t>
        </is>
      </c>
      <c r="G10" t="inlineStr">
        <is>
          <t>to'qson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2026-08-03T17:11:53Z</dcterms:created>
  <dcterms:modified xsi:type="dcterms:W3CDTF">2026-08-03T17:11:53Z</dcterms:modified>
</cp:coreProperties>
</file>